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20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20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_rels/drawing18.xml.rels" ContentType="application/vnd.openxmlformats-package.relationships+xml"/>
  <Override PartName="/xl/drawings/_rels/drawing19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nel ortalama " sheetId="1" state="visible" r:id="rId2"/>
    <sheet name="1 ceza" sheetId="2" state="visible" r:id="rId3"/>
    <sheet name="2 ceza" sheetId="3" state="visible" r:id="rId4"/>
    <sheet name="3 ceza" sheetId="4" state="visible" r:id="rId5"/>
    <sheet name="4 ceza" sheetId="5" state="visible" r:id="rId6"/>
    <sheet name="5 ceza" sheetId="6" state="visible" r:id="rId7"/>
    <sheet name="6 ceza" sheetId="7" state="visible" r:id="rId8"/>
    <sheet name="7 ceza" sheetId="8" state="visible" r:id="rId9"/>
    <sheet name="8 ceza" sheetId="9" state="visible" r:id="rId10"/>
    <sheet name="10 ceza" sheetId="10" state="visible" r:id="rId11"/>
    <sheet name="11 ceza" sheetId="11" state="visible" r:id="rId12"/>
    <sheet name="12 ceza" sheetId="12" state="visible" r:id="rId13"/>
    <sheet name="13 ceza" sheetId="13" state="visible" r:id="rId14"/>
    <sheet name="14 ceza" sheetId="14" state="visible" r:id="rId15"/>
    <sheet name="15 ceza" sheetId="15" state="visible" r:id="rId16"/>
    <sheet name="16 ceza" sheetId="16" state="visible" r:id="rId17"/>
    <sheet name="17 ceza" sheetId="17" state="visible" r:id="rId18"/>
    <sheet name="18 ceza" sheetId="18" state="visible" r:id="rId19"/>
    <sheet name="19 ceza" sheetId="19" state="visible" r:id="rId20"/>
    <sheet name="20 ceza" sheetId="20" state="visible" r:id="rId21"/>
    <sheet name="Sayfa19" sheetId="21" state="visible" r:id="rId2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L17" authorId="0">
      <text>
        <r>
          <rPr>
            <b val="true"/>
            <sz val="8"/>
            <color rgb="FF000000"/>
            <rFont val="Tahoma"/>
            <family val="2"/>
            <charset val="162"/>
          </rPr>
          <t xml:space="preserve">Yazar:
</t>
        </r>
        <r>
          <rPr>
            <sz val="8"/>
            <color rgb="FF000000"/>
            <rFont val="Tahoma"/>
            <family val="2"/>
            <charset val="162"/>
          </rPr>
          <t xml:space="preserve">daire 2015 yılında kurulduğu için 2018 in 2016 oranı verilmiştir.</t>
        </r>
      </text>
    </comment>
    <comment ref="L18" authorId="0">
      <text>
        <r>
          <rPr>
            <b val="true"/>
            <sz val="8"/>
            <color rgb="FF000000"/>
            <rFont val="Tahoma"/>
            <family val="2"/>
            <charset val="162"/>
          </rPr>
          <t xml:space="preserve">Yazar:
</t>
        </r>
        <r>
          <rPr>
            <sz val="8"/>
            <color rgb="FF000000"/>
            <rFont val="Tahoma"/>
            <family val="2"/>
            <charset val="162"/>
          </rPr>
          <t xml:space="preserve">daire 2015 yılında kurulduğu için 2018 in 2016 oranı verilmiştir.</t>
        </r>
      </text>
    </comment>
    <comment ref="L19" authorId="0">
      <text>
        <r>
          <rPr>
            <b val="true"/>
            <sz val="8"/>
            <color rgb="FF000000"/>
            <rFont val="Tahoma"/>
            <family val="2"/>
            <charset val="162"/>
          </rPr>
          <t xml:space="preserve">Yazar:
</t>
        </r>
        <r>
          <rPr>
            <sz val="8"/>
            <color rgb="FF000000"/>
            <rFont val="Tahoma"/>
            <family val="2"/>
            <charset val="162"/>
          </rPr>
          <t xml:space="preserve">daire 2015 yılında kurulduğu için 2018 in 2016 oranı verilmiştir.</t>
        </r>
      </text>
    </comment>
    <comment ref="L20" authorId="0">
      <text>
        <r>
          <rPr>
            <b val="true"/>
            <sz val="8"/>
            <color rgb="FF000000"/>
            <rFont val="Tahoma"/>
            <family val="2"/>
            <charset val="162"/>
          </rPr>
          <t xml:space="preserve">Yazar:
</t>
        </r>
        <r>
          <rPr>
            <sz val="8"/>
            <color rgb="FF000000"/>
            <rFont val="Tahoma"/>
            <family val="2"/>
            <charset val="162"/>
          </rPr>
          <t xml:space="preserve">daire 2015 yılında kurulduğu için 2018 in 2016 oranı verilmiştir.</t>
        </r>
      </text>
    </comment>
    <comment ref="L21" authorId="0">
      <text>
        <r>
          <rPr>
            <b val="true"/>
            <sz val="8"/>
            <color rgb="FF000000"/>
            <rFont val="Tahoma"/>
            <family val="2"/>
            <charset val="162"/>
          </rPr>
          <t xml:space="preserve">Yazar:
</t>
        </r>
        <r>
          <rPr>
            <sz val="8"/>
            <color rgb="FF000000"/>
            <rFont val="Tahoma"/>
            <family val="2"/>
            <charset val="162"/>
          </rPr>
          <t xml:space="preserve">daire 2015 yılında kurulduğu için 2018 in 2016 oranı verilmiştir.</t>
        </r>
      </text>
    </comment>
  </commentList>
</comments>
</file>

<file path=xl/sharedStrings.xml><?xml version="1.0" encoding="utf-8"?>
<sst xmlns="http://schemas.openxmlformats.org/spreadsheetml/2006/main" count="67" uniqueCount="28">
  <si>
    <t xml:space="preserve">BIRIM_ADI</t>
  </si>
  <si>
    <t xml:space="preserve">14 ÜN 15E</t>
  </si>
  <si>
    <t xml:space="preserve">15 İN 16 YA</t>
  </si>
  <si>
    <t xml:space="preserve">16 NIN 17 YE</t>
  </si>
  <si>
    <t xml:space="preserve">17 NİN 18 E</t>
  </si>
  <si>
    <t xml:space="preserve">ESKİ DAİRELER 2014 - 2018
YENİ DAİRELER 2016 - 2018</t>
  </si>
  <si>
    <t xml:space="preserve">CGK</t>
  </si>
  <si>
    <t xml:space="preserve">1. Ceza Dairesi</t>
  </si>
  <si>
    <t xml:space="preserve">2. Ceza Dairesi</t>
  </si>
  <si>
    <t xml:space="preserve">3. Ceza Dairesi</t>
  </si>
  <si>
    <t xml:space="preserve">4. Ceza Dairesi</t>
  </si>
  <si>
    <t xml:space="preserve">5. Ceza Dairesi</t>
  </si>
  <si>
    <t xml:space="preserve">6. Ceza Dairesi</t>
  </si>
  <si>
    <t xml:space="preserve">7. Ceza Dairesi</t>
  </si>
  <si>
    <t xml:space="preserve">8. Ceza Dairesi</t>
  </si>
  <si>
    <t xml:space="preserve">10. Ceza Dairesi</t>
  </si>
  <si>
    <t xml:space="preserve">11. Ceza Dairesi</t>
  </si>
  <si>
    <t xml:space="preserve">12. Ceza Dairesi</t>
  </si>
  <si>
    <t xml:space="preserve">13. Ceza Dairesi</t>
  </si>
  <si>
    <t xml:space="preserve">14. Ceza Dairesi</t>
  </si>
  <si>
    <t xml:space="preserve">15. Ceza Dairesi</t>
  </si>
  <si>
    <t xml:space="preserve">16. Ceza Dairesi</t>
  </si>
  <si>
    <t xml:space="preserve">17. Ceza Dairesi</t>
  </si>
  <si>
    <t xml:space="preserve">18. Ceza Dairesi</t>
  </si>
  <si>
    <t xml:space="preserve">19. Ceza Dairesi</t>
  </si>
  <si>
    <t xml:space="preserve">20. Ceza Dairesi</t>
  </si>
  <si>
    <t xml:space="preserve">RAPORLAR AKTARIM OLARAK VERİLEN KARAR SAYILARI DÜŞÜLEREK HAZIRLANMIŞTIR.</t>
  </si>
  <si>
    <t xml:space="preserve">16,17,18,19 VE 20. CEZA DAİRELERİ 2015 YILINDA KURULDUĞU İÇİN 2016 VE 2018 YILLARINDA ÇIKARDIKLARI KARAR SAYILARI KARŞILAŞTIRILMIŞTIR.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</si>
</sst>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b val="true"/>
      <sz val="11"/>
      <color rgb="FF000000"/>
      <name val="Calibri"/>
      <family val="2"/>
      <charset val="162"/>
    </font>
    <font>
      <b val="true"/>
      <sz val="8"/>
      <color rgb="FF000000"/>
      <name val="Tahoma"/>
      <family val="2"/>
      <charset val="162"/>
    </font>
    <font>
      <sz val="8"/>
      <color rgb="FF000000"/>
      <name val="Tahoma"/>
      <family val="2"/>
      <charset val="162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ESKİ DAİRELER 2014 - 2018
YENİ DAİRELER 2016 - 2018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'genel ortalama '!$L$1</c:f>
              <c:strCache>
                <c:ptCount val="1"/>
                <c:pt idx="0">
                  <c:v>ESKİ DAİRELER 2014 - 2018
YENİ DAİRELER 2016 - 2018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</c:dLbl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'genel ortalama '!$K$2:$K$21</c:f>
              <c:strCache>
                <c:ptCount val="20"/>
                <c:pt idx="0">
                  <c:v>CGK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10. Ceza Dairesi</c:v>
                </c:pt>
                <c:pt idx="10">
                  <c:v>11. Ceza Dairesi</c:v>
                </c:pt>
                <c:pt idx="11">
                  <c:v>12. Ceza Dairesi</c:v>
                </c:pt>
                <c:pt idx="12">
                  <c:v>13. Ceza Dairesi</c:v>
                </c:pt>
                <c:pt idx="13">
                  <c:v>14. Ceza Dairesi</c:v>
                </c:pt>
                <c:pt idx="14">
                  <c:v>15. Ceza Dairesi</c:v>
                </c:pt>
                <c:pt idx="15">
                  <c:v>16. Ceza Dairesi</c:v>
                </c:pt>
                <c:pt idx="16">
                  <c:v>17. Ceza Dairesi</c:v>
                </c:pt>
                <c:pt idx="17">
                  <c:v>18. Ceza Dairesi</c:v>
                </c:pt>
                <c:pt idx="18">
                  <c:v>19. Ceza Dairesi</c:v>
                </c:pt>
                <c:pt idx="19">
                  <c:v>20. Ceza Dairesi</c:v>
                </c:pt>
              </c:strCache>
            </c:strRef>
          </c:cat>
          <c:val>
            <c:numRef>
              <c:f>'genel ortalama '!$L$2:$L$21</c:f>
              <c:numCache>
                <c:formatCode>General</c:formatCode>
                <c:ptCount val="20"/>
                <c:pt idx="0">
                  <c:v>25.9927797833935</c:v>
                </c:pt>
                <c:pt idx="1">
                  <c:v>-17.6288203159604</c:v>
                </c:pt>
                <c:pt idx="2">
                  <c:v>-48.295165394402</c:v>
                </c:pt>
                <c:pt idx="3">
                  <c:v>-54.7793353502229</c:v>
                </c:pt>
                <c:pt idx="4">
                  <c:v>-39.7763707395932</c:v>
                </c:pt>
                <c:pt idx="5">
                  <c:v>-27.1158586688579</c:v>
                </c:pt>
                <c:pt idx="6">
                  <c:v>-64.1748633879782</c:v>
                </c:pt>
                <c:pt idx="7">
                  <c:v>-33.5079002730406</c:v>
                </c:pt>
                <c:pt idx="8">
                  <c:v>-53.0290357270881</c:v>
                </c:pt>
                <c:pt idx="9">
                  <c:v>-27.5965665236051</c:v>
                </c:pt>
                <c:pt idx="10">
                  <c:v>-50.3643149102541</c:v>
                </c:pt>
                <c:pt idx="11">
                  <c:v>-53.2486930545183</c:v>
                </c:pt>
                <c:pt idx="12">
                  <c:v>-47.554026448769</c:v>
                </c:pt>
                <c:pt idx="13">
                  <c:v>-47.544164882227</c:v>
                </c:pt>
                <c:pt idx="14">
                  <c:v>-54.9203205185919</c:v>
                </c:pt>
                <c:pt idx="15">
                  <c:v>-27.6694641704325</c:v>
                </c:pt>
                <c:pt idx="16">
                  <c:v>21.7311103228095</c:v>
                </c:pt>
                <c:pt idx="17">
                  <c:v>-16.0683164865807</c:v>
                </c:pt>
                <c:pt idx="18">
                  <c:v>-5.37641848879048</c:v>
                </c:pt>
                <c:pt idx="19">
                  <c:v>0.276602668402219</c:v>
                </c:pt>
              </c:numCache>
            </c:numRef>
          </c:val>
        </c:ser>
        <c:gapWidth val="150"/>
        <c:shape val="box"/>
        <c:axId val="81628303"/>
        <c:axId val="40726213"/>
        <c:axId val="0"/>
      </c:bar3DChart>
      <c:catAx>
        <c:axId val="81628303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0726213"/>
        <c:crosses val="autoZero"/>
        <c:auto val="1"/>
        <c:lblAlgn val="ctr"/>
        <c:lblOffset val="100"/>
      </c:catAx>
      <c:valAx>
        <c:axId val="4072621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628303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10.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'10 ceza'!$A$2</c:f>
              <c:strCache>
                <c:ptCount val="1"/>
                <c:pt idx="0">
                  <c:v>10.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'10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'10 ceza'!$B$2:$F$2</c:f>
              <c:numCache>
                <c:formatCode>General</c:formatCode>
                <c:ptCount val="5"/>
                <c:pt idx="0">
                  <c:v>13980</c:v>
                </c:pt>
                <c:pt idx="1">
                  <c:v>3969</c:v>
                </c:pt>
                <c:pt idx="2">
                  <c:v>4373</c:v>
                </c:pt>
                <c:pt idx="3">
                  <c:v>7543</c:v>
                </c:pt>
                <c:pt idx="4">
                  <c:v>10122</c:v>
                </c:pt>
              </c:numCache>
            </c:numRef>
          </c:val>
        </c:ser>
        <c:gapWidth val="150"/>
        <c:shape val="box"/>
        <c:axId val="71269146"/>
        <c:axId val="74536082"/>
        <c:axId val="0"/>
      </c:bar3DChart>
      <c:catAx>
        <c:axId val="712691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4536082"/>
        <c:crosses val="autoZero"/>
        <c:auto val="1"/>
        <c:lblAlgn val="ctr"/>
        <c:lblOffset val="100"/>
      </c:catAx>
      <c:valAx>
        <c:axId val="7453608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1269146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11.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'11 ceza'!$A$2</c:f>
              <c:strCache>
                <c:ptCount val="1"/>
                <c:pt idx="0">
                  <c:v>11.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'11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'11 ceza'!$B$2:$F$2</c:f>
              <c:numCache>
                <c:formatCode>General</c:formatCode>
                <c:ptCount val="5"/>
                <c:pt idx="0">
                  <c:v>22508</c:v>
                </c:pt>
                <c:pt idx="1">
                  <c:v>10321</c:v>
                </c:pt>
                <c:pt idx="2">
                  <c:v>8958</c:v>
                </c:pt>
                <c:pt idx="3">
                  <c:v>9511</c:v>
                </c:pt>
                <c:pt idx="4">
                  <c:v>11172</c:v>
                </c:pt>
              </c:numCache>
            </c:numRef>
          </c:val>
        </c:ser>
        <c:gapWidth val="150"/>
        <c:shape val="box"/>
        <c:axId val="54993885"/>
        <c:axId val="94218520"/>
        <c:axId val="0"/>
      </c:bar3DChart>
      <c:catAx>
        <c:axId val="549938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4218520"/>
        <c:crosses val="autoZero"/>
        <c:auto val="1"/>
        <c:lblAlgn val="ctr"/>
        <c:lblOffset val="100"/>
      </c:catAx>
      <c:valAx>
        <c:axId val="9421852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4993885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12.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'12 ceza'!$A$2</c:f>
              <c:strCache>
                <c:ptCount val="1"/>
                <c:pt idx="0">
                  <c:v>12.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'12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'12 ceza'!$B$2:$F$2</c:f>
              <c:numCache>
                <c:formatCode>General</c:formatCode>
                <c:ptCount val="5"/>
                <c:pt idx="0">
                  <c:v>26780</c:v>
                </c:pt>
                <c:pt idx="1">
                  <c:v>19615</c:v>
                </c:pt>
                <c:pt idx="2">
                  <c:v>13794</c:v>
                </c:pt>
                <c:pt idx="3">
                  <c:v>11119</c:v>
                </c:pt>
                <c:pt idx="4">
                  <c:v>12520</c:v>
                </c:pt>
              </c:numCache>
            </c:numRef>
          </c:val>
        </c:ser>
        <c:gapWidth val="150"/>
        <c:shape val="box"/>
        <c:axId val="37298989"/>
        <c:axId val="87776537"/>
        <c:axId val="0"/>
      </c:bar3DChart>
      <c:catAx>
        <c:axId val="372989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7776537"/>
        <c:crosses val="autoZero"/>
        <c:auto val="1"/>
        <c:lblAlgn val="ctr"/>
        <c:lblOffset val="100"/>
      </c:catAx>
      <c:valAx>
        <c:axId val="87776537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7298989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13.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'13 ceza'!$A$2</c:f>
              <c:strCache>
                <c:ptCount val="1"/>
                <c:pt idx="0">
                  <c:v>13.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'13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'13 ceza'!$B$2:$F$2</c:f>
              <c:numCache>
                <c:formatCode>General</c:formatCode>
                <c:ptCount val="5"/>
                <c:pt idx="0">
                  <c:v>37204</c:v>
                </c:pt>
                <c:pt idx="1">
                  <c:v>20859</c:v>
                </c:pt>
                <c:pt idx="2">
                  <c:v>17595</c:v>
                </c:pt>
                <c:pt idx="3">
                  <c:v>15857</c:v>
                </c:pt>
                <c:pt idx="4">
                  <c:v>19512</c:v>
                </c:pt>
              </c:numCache>
            </c:numRef>
          </c:val>
        </c:ser>
        <c:gapWidth val="150"/>
        <c:shape val="box"/>
        <c:axId val="15372417"/>
        <c:axId val="70819342"/>
        <c:axId val="0"/>
      </c:bar3DChart>
      <c:catAx>
        <c:axId val="153724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0819342"/>
        <c:crosses val="autoZero"/>
        <c:auto val="1"/>
        <c:lblAlgn val="ctr"/>
        <c:lblOffset val="100"/>
      </c:catAx>
      <c:valAx>
        <c:axId val="7081934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5372417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14.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'14 ceza'!$A$2</c:f>
              <c:strCache>
                <c:ptCount val="1"/>
                <c:pt idx="0">
                  <c:v>14.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'14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'14 ceza'!$B$2:$F$2</c:f>
              <c:numCache>
                <c:formatCode>General</c:formatCode>
                <c:ptCount val="5"/>
                <c:pt idx="0">
                  <c:v>14944</c:v>
                </c:pt>
                <c:pt idx="1">
                  <c:v>9618</c:v>
                </c:pt>
                <c:pt idx="2">
                  <c:v>8781</c:v>
                </c:pt>
                <c:pt idx="3">
                  <c:v>6835</c:v>
                </c:pt>
                <c:pt idx="4">
                  <c:v>7839</c:v>
                </c:pt>
              </c:numCache>
            </c:numRef>
          </c:val>
        </c:ser>
        <c:gapWidth val="150"/>
        <c:shape val="box"/>
        <c:axId val="19685108"/>
        <c:axId val="36600799"/>
        <c:axId val="0"/>
      </c:bar3DChart>
      <c:catAx>
        <c:axId val="196851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6600799"/>
        <c:crosses val="autoZero"/>
        <c:auto val="1"/>
        <c:lblAlgn val="ctr"/>
        <c:lblOffset val="100"/>
      </c:catAx>
      <c:valAx>
        <c:axId val="3660079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9685108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15.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'15 ceza'!$A$2</c:f>
              <c:strCache>
                <c:ptCount val="1"/>
                <c:pt idx="0">
                  <c:v>15.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'15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'15 ceza'!$B$2:$F$2</c:f>
              <c:numCache>
                <c:formatCode>General</c:formatCode>
                <c:ptCount val="5"/>
                <c:pt idx="0">
                  <c:v>22214</c:v>
                </c:pt>
                <c:pt idx="1">
                  <c:v>14448</c:v>
                </c:pt>
                <c:pt idx="2">
                  <c:v>10011</c:v>
                </c:pt>
                <c:pt idx="3">
                  <c:v>25096</c:v>
                </c:pt>
                <c:pt idx="4">
                  <c:v>10014</c:v>
                </c:pt>
              </c:numCache>
            </c:numRef>
          </c:val>
        </c:ser>
        <c:gapWidth val="150"/>
        <c:shape val="box"/>
        <c:axId val="48856306"/>
        <c:axId val="16577262"/>
        <c:axId val="0"/>
      </c:bar3DChart>
      <c:catAx>
        <c:axId val="488563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6577262"/>
        <c:crosses val="autoZero"/>
        <c:auto val="1"/>
        <c:lblAlgn val="ctr"/>
        <c:lblOffset val="100"/>
      </c:catAx>
      <c:valAx>
        <c:axId val="1657726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8856306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16.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'16 ceza'!$A$2</c:f>
              <c:strCache>
                <c:ptCount val="1"/>
                <c:pt idx="0">
                  <c:v>16.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'16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'16 ceza'!$B$2:$F$2</c:f>
              <c:numCache>
                <c:formatCode>General</c:formatCode>
                <c:ptCount val="5"/>
                <c:pt idx="0">
                  <c:v>0</c:v>
                </c:pt>
                <c:pt idx="1">
                  <c:v>5353</c:v>
                </c:pt>
                <c:pt idx="2">
                  <c:v>7745</c:v>
                </c:pt>
                <c:pt idx="3">
                  <c:v>3386</c:v>
                </c:pt>
                <c:pt idx="4">
                  <c:v>5602</c:v>
                </c:pt>
              </c:numCache>
            </c:numRef>
          </c:val>
        </c:ser>
        <c:gapWidth val="150"/>
        <c:shape val="box"/>
        <c:axId val="7659421"/>
        <c:axId val="14863006"/>
        <c:axId val="0"/>
      </c:bar3DChart>
      <c:catAx>
        <c:axId val="765942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4863006"/>
        <c:crosses val="autoZero"/>
        <c:auto val="1"/>
        <c:lblAlgn val="ctr"/>
        <c:lblOffset val="100"/>
      </c:catAx>
      <c:valAx>
        <c:axId val="1486300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659421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17.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'17 ceza'!$A$2</c:f>
              <c:strCache>
                <c:ptCount val="1"/>
                <c:pt idx="0">
                  <c:v>17.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'17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'17 ceza'!$B$2:$F$2</c:f>
              <c:numCache>
                <c:formatCode>General</c:formatCode>
                <c:ptCount val="5"/>
                <c:pt idx="0">
                  <c:v>0</c:v>
                </c:pt>
                <c:pt idx="1">
                  <c:v>11985</c:v>
                </c:pt>
                <c:pt idx="2">
                  <c:v>14095</c:v>
                </c:pt>
                <c:pt idx="3">
                  <c:v>16913</c:v>
                </c:pt>
                <c:pt idx="4">
                  <c:v>17158</c:v>
                </c:pt>
              </c:numCache>
            </c:numRef>
          </c:val>
        </c:ser>
        <c:gapWidth val="150"/>
        <c:shape val="box"/>
        <c:axId val="78179507"/>
        <c:axId val="71580743"/>
        <c:axId val="0"/>
      </c:bar3DChart>
      <c:catAx>
        <c:axId val="781795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1580743"/>
        <c:crosses val="autoZero"/>
        <c:auto val="1"/>
        <c:lblAlgn val="ctr"/>
        <c:lblOffset val="100"/>
      </c:catAx>
      <c:valAx>
        <c:axId val="7158074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8179507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18.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'18 ceza'!$A$2</c:f>
              <c:strCache>
                <c:ptCount val="1"/>
                <c:pt idx="0">
                  <c:v>18.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'18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'18 ceza'!$B$2:$F$2</c:f>
              <c:numCache>
                <c:formatCode>General</c:formatCode>
                <c:ptCount val="5"/>
                <c:pt idx="0">
                  <c:v>0</c:v>
                </c:pt>
                <c:pt idx="1">
                  <c:v>14399</c:v>
                </c:pt>
                <c:pt idx="2">
                  <c:v>20083</c:v>
                </c:pt>
                <c:pt idx="3">
                  <c:v>15804</c:v>
                </c:pt>
                <c:pt idx="4">
                  <c:v>16856</c:v>
                </c:pt>
              </c:numCache>
            </c:numRef>
          </c:val>
        </c:ser>
        <c:gapWidth val="150"/>
        <c:shape val="box"/>
        <c:axId val="28780533"/>
        <c:axId val="37070589"/>
        <c:axId val="0"/>
      </c:bar3DChart>
      <c:catAx>
        <c:axId val="287805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7070589"/>
        <c:crosses val="autoZero"/>
        <c:auto val="1"/>
        <c:lblAlgn val="ctr"/>
        <c:lblOffset val="100"/>
      </c:catAx>
      <c:valAx>
        <c:axId val="3707058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780533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19.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'19 ceza'!$A$2</c:f>
              <c:strCache>
                <c:ptCount val="1"/>
                <c:pt idx="0">
                  <c:v>19.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'19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'19 ceza'!$B$2:$F$2</c:f>
              <c:numCache>
                <c:formatCode>General</c:formatCode>
                <c:ptCount val="5"/>
                <c:pt idx="0">
                  <c:v>0</c:v>
                </c:pt>
                <c:pt idx="1">
                  <c:v>9707</c:v>
                </c:pt>
                <c:pt idx="2">
                  <c:v>14452</c:v>
                </c:pt>
                <c:pt idx="3">
                  <c:v>11868</c:v>
                </c:pt>
                <c:pt idx="4">
                  <c:v>13675</c:v>
                </c:pt>
              </c:numCache>
            </c:numRef>
          </c:val>
        </c:ser>
        <c:gapWidth val="150"/>
        <c:shape val="box"/>
        <c:axId val="19999929"/>
        <c:axId val="82482223"/>
        <c:axId val="0"/>
      </c:bar3DChart>
      <c:catAx>
        <c:axId val="199999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2482223"/>
        <c:crosses val="autoZero"/>
        <c:auto val="1"/>
        <c:lblAlgn val="ctr"/>
        <c:lblOffset val="100"/>
      </c:catAx>
      <c:valAx>
        <c:axId val="8248222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9999929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1.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'1 ceza'!$A$2</c:f>
              <c:strCache>
                <c:ptCount val="1"/>
                <c:pt idx="0">
                  <c:v>1.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'1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'1 ceza'!$B$2:$F$2</c:f>
              <c:numCache>
                <c:formatCode>General</c:formatCode>
                <c:ptCount val="5"/>
                <c:pt idx="0">
                  <c:v>6773</c:v>
                </c:pt>
                <c:pt idx="1">
                  <c:v>6512</c:v>
                </c:pt>
                <c:pt idx="2">
                  <c:v>4456</c:v>
                </c:pt>
                <c:pt idx="3">
                  <c:v>5357</c:v>
                </c:pt>
                <c:pt idx="4">
                  <c:v>5579</c:v>
                </c:pt>
              </c:numCache>
            </c:numRef>
          </c:val>
        </c:ser>
        <c:gapWidth val="150"/>
        <c:shape val="box"/>
        <c:axId val="20687128"/>
        <c:axId val="62226333"/>
        <c:axId val="0"/>
      </c:bar3DChart>
      <c:catAx>
        <c:axId val="2068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2226333"/>
        <c:crosses val="autoZero"/>
        <c:auto val="1"/>
        <c:lblAlgn val="ctr"/>
        <c:lblOffset val="100"/>
      </c:catAx>
      <c:valAx>
        <c:axId val="6222633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0687128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20.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'20 ceza'!$A$2</c:f>
              <c:strCache>
                <c:ptCount val="1"/>
                <c:pt idx="0">
                  <c:v>20.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'20 ceza'!$B$2:$F$2</c:f>
              <c:numCache>
                <c:formatCode>General</c:formatCode>
                <c:ptCount val="5"/>
                <c:pt idx="0">
                  <c:v>0</c:v>
                </c:pt>
                <c:pt idx="1">
                  <c:v>5401</c:v>
                </c:pt>
                <c:pt idx="2">
                  <c:v>6146</c:v>
                </c:pt>
                <c:pt idx="3">
                  <c:v>7352</c:v>
                </c:pt>
                <c:pt idx="4">
                  <c:v>6163</c:v>
                </c:pt>
              </c:numCache>
            </c:numRef>
          </c:val>
        </c:ser>
        <c:gapWidth val="150"/>
        <c:shape val="box"/>
        <c:axId val="75517765"/>
        <c:axId val="76024251"/>
        <c:axId val="0"/>
      </c:bar3DChart>
      <c:catAx>
        <c:axId val="755177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6024251"/>
        <c:crosses val="autoZero"/>
        <c:auto val="1"/>
        <c:lblAlgn val="ctr"/>
        <c:lblOffset val="100"/>
      </c:catAx>
      <c:valAx>
        <c:axId val="7602425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5517765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2.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'2 ceza'!$A$2</c:f>
              <c:strCache>
                <c:ptCount val="1"/>
                <c:pt idx="0">
                  <c:v>2.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'2 ceza'!$B$2:$F$2</c:f>
              <c:numCache>
                <c:formatCode>General</c:formatCode>
                <c:ptCount val="5"/>
                <c:pt idx="0">
                  <c:v>31440</c:v>
                </c:pt>
                <c:pt idx="1">
                  <c:v>24047</c:v>
                </c:pt>
                <c:pt idx="2">
                  <c:v>17882</c:v>
                </c:pt>
                <c:pt idx="3">
                  <c:v>14043</c:v>
                </c:pt>
                <c:pt idx="4">
                  <c:v>16256</c:v>
                </c:pt>
              </c:numCache>
            </c:numRef>
          </c:val>
        </c:ser>
        <c:gapWidth val="150"/>
        <c:shape val="box"/>
        <c:axId val="7399783"/>
        <c:axId val="12705639"/>
        <c:axId val="0"/>
      </c:bar3DChart>
      <c:catAx>
        <c:axId val="7399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2705639"/>
        <c:crosses val="autoZero"/>
        <c:auto val="1"/>
        <c:lblAlgn val="ctr"/>
        <c:lblOffset val="100"/>
      </c:catAx>
      <c:valAx>
        <c:axId val="1270563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99783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3.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'3 ceza'!$A$2</c:f>
              <c:strCache>
                <c:ptCount val="1"/>
                <c:pt idx="0">
                  <c:v>3.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'3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'3 ceza'!$B$2:$F$2</c:f>
              <c:numCache>
                <c:formatCode>General</c:formatCode>
                <c:ptCount val="5"/>
                <c:pt idx="0">
                  <c:v>43301</c:v>
                </c:pt>
                <c:pt idx="1">
                  <c:v>35066</c:v>
                </c:pt>
                <c:pt idx="2">
                  <c:v>21358</c:v>
                </c:pt>
                <c:pt idx="3">
                  <c:v>17660</c:v>
                </c:pt>
                <c:pt idx="4">
                  <c:v>19581</c:v>
                </c:pt>
              </c:numCache>
            </c:numRef>
          </c:val>
        </c:ser>
        <c:gapWidth val="150"/>
        <c:shape val="box"/>
        <c:axId val="42749903"/>
        <c:axId val="19211933"/>
        <c:axId val="0"/>
      </c:bar3DChart>
      <c:catAx>
        <c:axId val="4274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9211933"/>
        <c:crosses val="autoZero"/>
        <c:auto val="1"/>
        <c:lblAlgn val="ctr"/>
        <c:lblOffset val="100"/>
      </c:catAx>
      <c:valAx>
        <c:axId val="1921193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2749903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4.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'4 ceza'!$A$2</c:f>
              <c:strCache>
                <c:ptCount val="1"/>
                <c:pt idx="0">
                  <c:v>4.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'4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'4 ceza'!$B$2:$F$2</c:f>
              <c:numCache>
                <c:formatCode>General</c:formatCode>
                <c:ptCount val="5"/>
                <c:pt idx="0">
                  <c:v>37115</c:v>
                </c:pt>
                <c:pt idx="1">
                  <c:v>21437</c:v>
                </c:pt>
                <c:pt idx="2">
                  <c:v>15708</c:v>
                </c:pt>
                <c:pt idx="3">
                  <c:v>28789</c:v>
                </c:pt>
                <c:pt idx="4">
                  <c:v>22352</c:v>
                </c:pt>
              </c:numCache>
            </c:numRef>
          </c:val>
        </c:ser>
        <c:gapWidth val="150"/>
        <c:shape val="box"/>
        <c:axId val="56536760"/>
        <c:axId val="90407663"/>
        <c:axId val="0"/>
      </c:bar3DChart>
      <c:catAx>
        <c:axId val="5653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0407663"/>
        <c:crosses val="autoZero"/>
        <c:auto val="1"/>
        <c:lblAlgn val="ctr"/>
        <c:lblOffset val="100"/>
      </c:catAx>
      <c:valAx>
        <c:axId val="9040766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6536760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5. Ceza Dairesi</a:t>
            </a:r>
          </a:p>
        </c:rich>
      </c:tx>
      <c:layout>
        <c:manualLayout>
          <c:xMode val="edge"/>
          <c:yMode val="edge"/>
          <c:x val="0.400787983255356"/>
          <c:y val="0.0195925637314928"/>
        </c:manualLayout>
      </c:layout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'5 ceza'!$A$2</c:f>
              <c:strCache>
                <c:ptCount val="1"/>
                <c:pt idx="0">
                  <c:v>5.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'5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'5 ceza'!$B$2:$F$2</c:f>
              <c:numCache>
                <c:formatCode>General</c:formatCode>
                <c:ptCount val="5"/>
                <c:pt idx="0">
                  <c:v>13387</c:v>
                </c:pt>
                <c:pt idx="1">
                  <c:v>13472</c:v>
                </c:pt>
                <c:pt idx="2">
                  <c:v>10003</c:v>
                </c:pt>
                <c:pt idx="3">
                  <c:v>5719</c:v>
                </c:pt>
                <c:pt idx="4">
                  <c:v>9757</c:v>
                </c:pt>
              </c:numCache>
            </c:numRef>
          </c:val>
        </c:ser>
        <c:gapWidth val="150"/>
        <c:shape val="box"/>
        <c:axId val="9598269"/>
        <c:axId val="98499195"/>
        <c:axId val="0"/>
      </c:bar3DChart>
      <c:catAx>
        <c:axId val="95982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499195"/>
        <c:crosses val="autoZero"/>
        <c:auto val="1"/>
        <c:lblAlgn val="ctr"/>
        <c:lblOffset val="100"/>
      </c:catAx>
      <c:valAx>
        <c:axId val="9849919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598269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6.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'6 ceza'!$A$2</c:f>
              <c:strCache>
                <c:ptCount val="1"/>
                <c:pt idx="0">
                  <c:v>6.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'6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'6 ceza'!$B$2:$F$2</c:f>
              <c:numCache>
                <c:formatCode>General</c:formatCode>
                <c:ptCount val="5"/>
                <c:pt idx="0">
                  <c:v>22875</c:v>
                </c:pt>
                <c:pt idx="1">
                  <c:v>10496</c:v>
                </c:pt>
                <c:pt idx="2">
                  <c:v>7422</c:v>
                </c:pt>
                <c:pt idx="3">
                  <c:v>6358</c:v>
                </c:pt>
                <c:pt idx="4">
                  <c:v>8195</c:v>
                </c:pt>
              </c:numCache>
            </c:numRef>
          </c:val>
        </c:ser>
        <c:gapWidth val="150"/>
        <c:shape val="box"/>
        <c:axId val="29768582"/>
        <c:axId val="36522639"/>
        <c:axId val="0"/>
      </c:bar3DChart>
      <c:catAx>
        <c:axId val="2976858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6522639"/>
        <c:crosses val="autoZero"/>
        <c:auto val="1"/>
        <c:lblAlgn val="ctr"/>
        <c:lblOffset val="100"/>
      </c:catAx>
      <c:valAx>
        <c:axId val="3652263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9768582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7.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'7 ceza'!$A$2</c:f>
              <c:strCache>
                <c:ptCount val="1"/>
                <c:pt idx="0">
                  <c:v>7.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'7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'7 ceza'!$B$2:$F$2</c:f>
              <c:numCache>
                <c:formatCode>General</c:formatCode>
                <c:ptCount val="5"/>
                <c:pt idx="0">
                  <c:v>22341</c:v>
                </c:pt>
                <c:pt idx="1">
                  <c:v>16185</c:v>
                </c:pt>
                <c:pt idx="2">
                  <c:v>11562</c:v>
                </c:pt>
                <c:pt idx="3">
                  <c:v>11193</c:v>
                </c:pt>
                <c:pt idx="4">
                  <c:v>14855</c:v>
                </c:pt>
              </c:numCache>
            </c:numRef>
          </c:val>
        </c:ser>
        <c:gapWidth val="150"/>
        <c:shape val="box"/>
        <c:axId val="82559465"/>
        <c:axId val="77553656"/>
        <c:axId val="0"/>
      </c:bar3DChart>
      <c:catAx>
        <c:axId val="825594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7553656"/>
        <c:crosses val="autoZero"/>
        <c:auto val="1"/>
        <c:lblAlgn val="ctr"/>
        <c:lblOffset val="100"/>
      </c:catAx>
      <c:valAx>
        <c:axId val="7755365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2559465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8. Ceza Dairesi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bar3DChart>
        <c:barDir val="col"/>
        <c:grouping val="stacked"/>
        <c:varyColors val="0"/>
        <c:ser>
          <c:idx val="0"/>
          <c:order val="0"/>
          <c:tx>
            <c:strRef>
              <c:f>'8 ceza'!$A$2</c:f>
              <c:strCache>
                <c:ptCount val="1"/>
                <c:pt idx="0">
                  <c:v>8. Ceza Dairesi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'8 ceza'!$B$1:$F$1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'8 ceza'!$B$2:$F$2</c:f>
              <c:numCache>
                <c:formatCode>General</c:formatCode>
                <c:ptCount val="5"/>
                <c:pt idx="0">
                  <c:v>33476</c:v>
                </c:pt>
                <c:pt idx="1">
                  <c:v>16947</c:v>
                </c:pt>
                <c:pt idx="2">
                  <c:v>12413</c:v>
                </c:pt>
                <c:pt idx="3">
                  <c:v>15654</c:v>
                </c:pt>
                <c:pt idx="4">
                  <c:v>15724</c:v>
                </c:pt>
              </c:numCache>
            </c:numRef>
          </c:val>
        </c:ser>
        <c:gapWidth val="150"/>
        <c:shape val="box"/>
        <c:axId val="10411894"/>
        <c:axId val="1297877"/>
        <c:axId val="0"/>
      </c:bar3DChart>
      <c:catAx>
        <c:axId val="1041189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297877"/>
        <c:crosses val="autoZero"/>
        <c:auto val="1"/>
        <c:lblAlgn val="ctr"/>
        <c:lblOffset val="100"/>
      </c:catAx>
      <c:valAx>
        <c:axId val="1297877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0411894"/>
        <c:crosses val="autoZero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chart" Target="../charts/chart11.xm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chart" Target="../charts/chart14.xml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15.xml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chart" Target="../charts/chart16.xml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chart" Target="../charts/chart17.xml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chart" Target="../charts/chart18.xml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chart" Target="../charts/chart1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chart" Target="../charts/chart20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214200</xdr:colOff>
      <xdr:row>26</xdr:row>
      <xdr:rowOff>52560</xdr:rowOff>
    </xdr:from>
    <xdr:to>
      <xdr:col>15</xdr:col>
      <xdr:colOff>28080</xdr:colOff>
      <xdr:row>61</xdr:row>
      <xdr:rowOff>123480</xdr:rowOff>
    </xdr:to>
    <xdr:graphicFrame>
      <xdr:nvGraphicFramePr>
        <xdr:cNvPr id="0" name="Grafik 2"/>
        <xdr:cNvGraphicFramePr/>
      </xdr:nvGraphicFramePr>
      <xdr:xfrm>
        <a:off x="214200" y="5195880"/>
        <a:ext cx="11025360" cy="673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23760</xdr:rowOff>
    </xdr:from>
    <xdr:to>
      <xdr:col>12</xdr:col>
      <xdr:colOff>23400</xdr:colOff>
      <xdr:row>19</xdr:row>
      <xdr:rowOff>18720</xdr:rowOff>
    </xdr:to>
    <xdr:graphicFrame>
      <xdr:nvGraphicFramePr>
        <xdr:cNvPr id="9" name="Grafik 1"/>
        <xdr:cNvGraphicFramePr/>
      </xdr:nvGraphicFramePr>
      <xdr:xfrm>
        <a:off x="0" y="404640"/>
        <a:ext cx="7368840" cy="3233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71280</xdr:colOff>
      <xdr:row>2</xdr:row>
      <xdr:rowOff>166680</xdr:rowOff>
    </xdr:from>
    <xdr:to>
      <xdr:col>12</xdr:col>
      <xdr:colOff>56520</xdr:colOff>
      <xdr:row>20</xdr:row>
      <xdr:rowOff>132840</xdr:rowOff>
    </xdr:to>
    <xdr:graphicFrame>
      <xdr:nvGraphicFramePr>
        <xdr:cNvPr id="10" name="Grafik 1"/>
        <xdr:cNvGraphicFramePr/>
      </xdr:nvGraphicFramePr>
      <xdr:xfrm>
        <a:off x="71280" y="547560"/>
        <a:ext cx="7330680" cy="3395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81000</xdr:rowOff>
    </xdr:from>
    <xdr:to>
      <xdr:col>11</xdr:col>
      <xdr:colOff>585360</xdr:colOff>
      <xdr:row>19</xdr:row>
      <xdr:rowOff>56880</xdr:rowOff>
    </xdr:to>
    <xdr:graphicFrame>
      <xdr:nvGraphicFramePr>
        <xdr:cNvPr id="11" name="Grafik 1"/>
        <xdr:cNvGraphicFramePr/>
      </xdr:nvGraphicFramePr>
      <xdr:xfrm>
        <a:off x="0" y="461880"/>
        <a:ext cx="7318800" cy="3214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109440</xdr:colOff>
      <xdr:row>2</xdr:row>
      <xdr:rowOff>119160</xdr:rowOff>
    </xdr:from>
    <xdr:to>
      <xdr:col>12</xdr:col>
      <xdr:colOff>47160</xdr:colOff>
      <xdr:row>19</xdr:row>
      <xdr:rowOff>142560</xdr:rowOff>
    </xdr:to>
    <xdr:graphicFrame>
      <xdr:nvGraphicFramePr>
        <xdr:cNvPr id="12" name="Grafik 1"/>
        <xdr:cNvGraphicFramePr/>
      </xdr:nvGraphicFramePr>
      <xdr:xfrm>
        <a:off x="109440" y="500040"/>
        <a:ext cx="7283160" cy="326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128520</xdr:rowOff>
    </xdr:from>
    <xdr:to>
      <xdr:col>11</xdr:col>
      <xdr:colOff>585360</xdr:colOff>
      <xdr:row>19</xdr:row>
      <xdr:rowOff>151920</xdr:rowOff>
    </xdr:to>
    <xdr:graphicFrame>
      <xdr:nvGraphicFramePr>
        <xdr:cNvPr id="13" name="Grafik 1"/>
        <xdr:cNvGraphicFramePr/>
      </xdr:nvGraphicFramePr>
      <xdr:xfrm>
        <a:off x="0" y="509400"/>
        <a:ext cx="7318800" cy="326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</xdr:row>
      <xdr:rowOff>4680</xdr:rowOff>
    </xdr:from>
    <xdr:to>
      <xdr:col>12</xdr:col>
      <xdr:colOff>4320</xdr:colOff>
      <xdr:row>20</xdr:row>
      <xdr:rowOff>47160</xdr:rowOff>
    </xdr:to>
    <xdr:graphicFrame>
      <xdr:nvGraphicFramePr>
        <xdr:cNvPr id="14" name="Grafik 1"/>
        <xdr:cNvGraphicFramePr/>
      </xdr:nvGraphicFramePr>
      <xdr:xfrm>
        <a:off x="0" y="576000"/>
        <a:ext cx="7349760" cy="3281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128520</xdr:rowOff>
    </xdr:from>
    <xdr:to>
      <xdr:col>12</xdr:col>
      <xdr:colOff>52200</xdr:colOff>
      <xdr:row>19</xdr:row>
      <xdr:rowOff>123480</xdr:rowOff>
    </xdr:to>
    <xdr:graphicFrame>
      <xdr:nvGraphicFramePr>
        <xdr:cNvPr id="15" name="Grafik 1"/>
        <xdr:cNvGraphicFramePr/>
      </xdr:nvGraphicFramePr>
      <xdr:xfrm>
        <a:off x="0" y="509400"/>
        <a:ext cx="7397640" cy="3233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90360</xdr:rowOff>
    </xdr:from>
    <xdr:to>
      <xdr:col>11</xdr:col>
      <xdr:colOff>547200</xdr:colOff>
      <xdr:row>19</xdr:row>
      <xdr:rowOff>75600</xdr:rowOff>
    </xdr:to>
    <xdr:graphicFrame>
      <xdr:nvGraphicFramePr>
        <xdr:cNvPr id="16" name="Grafik 1"/>
        <xdr:cNvGraphicFramePr/>
      </xdr:nvGraphicFramePr>
      <xdr:xfrm>
        <a:off x="0" y="471240"/>
        <a:ext cx="7280640" cy="322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2</xdr:row>
      <xdr:rowOff>52560</xdr:rowOff>
    </xdr:from>
    <xdr:to>
      <xdr:col>11</xdr:col>
      <xdr:colOff>594720</xdr:colOff>
      <xdr:row>19</xdr:row>
      <xdr:rowOff>28440</xdr:rowOff>
    </xdr:to>
    <xdr:graphicFrame>
      <xdr:nvGraphicFramePr>
        <xdr:cNvPr id="17" name="Grafik 1"/>
        <xdr:cNvGraphicFramePr/>
      </xdr:nvGraphicFramePr>
      <xdr:xfrm>
        <a:off x="9360" y="433440"/>
        <a:ext cx="7318800" cy="3214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71280</xdr:rowOff>
    </xdr:from>
    <xdr:to>
      <xdr:col>12</xdr:col>
      <xdr:colOff>23400</xdr:colOff>
      <xdr:row>19</xdr:row>
      <xdr:rowOff>56520</xdr:rowOff>
    </xdr:to>
    <xdr:graphicFrame>
      <xdr:nvGraphicFramePr>
        <xdr:cNvPr id="18" name="Grafik 1"/>
        <xdr:cNvGraphicFramePr/>
      </xdr:nvGraphicFramePr>
      <xdr:xfrm>
        <a:off x="0" y="452160"/>
        <a:ext cx="7368840" cy="322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119160</xdr:rowOff>
    </xdr:from>
    <xdr:to>
      <xdr:col>13</xdr:col>
      <xdr:colOff>461520</xdr:colOff>
      <xdr:row>20</xdr:row>
      <xdr:rowOff>104400</xdr:rowOff>
    </xdr:to>
    <xdr:graphicFrame>
      <xdr:nvGraphicFramePr>
        <xdr:cNvPr id="1" name="Grafik 2"/>
        <xdr:cNvGraphicFramePr/>
      </xdr:nvGraphicFramePr>
      <xdr:xfrm>
        <a:off x="0" y="500040"/>
        <a:ext cx="7489440" cy="341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109440</xdr:rowOff>
    </xdr:from>
    <xdr:to>
      <xdr:col>12</xdr:col>
      <xdr:colOff>23400</xdr:colOff>
      <xdr:row>19</xdr:row>
      <xdr:rowOff>37800</xdr:rowOff>
    </xdr:to>
    <xdr:graphicFrame>
      <xdr:nvGraphicFramePr>
        <xdr:cNvPr id="19" name="Grafik 1"/>
        <xdr:cNvGraphicFramePr/>
      </xdr:nvGraphicFramePr>
      <xdr:xfrm>
        <a:off x="0" y="490320"/>
        <a:ext cx="7368840" cy="316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128520</xdr:rowOff>
    </xdr:from>
    <xdr:to>
      <xdr:col>11</xdr:col>
      <xdr:colOff>576000</xdr:colOff>
      <xdr:row>20</xdr:row>
      <xdr:rowOff>104400</xdr:rowOff>
    </xdr:to>
    <xdr:graphicFrame>
      <xdr:nvGraphicFramePr>
        <xdr:cNvPr id="2" name="Grafik 2"/>
        <xdr:cNvGraphicFramePr/>
      </xdr:nvGraphicFramePr>
      <xdr:xfrm>
        <a:off x="0" y="509400"/>
        <a:ext cx="7309440" cy="3404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33480</xdr:rowOff>
    </xdr:from>
    <xdr:to>
      <xdr:col>12</xdr:col>
      <xdr:colOff>33120</xdr:colOff>
      <xdr:row>20</xdr:row>
      <xdr:rowOff>9360</xdr:rowOff>
    </xdr:to>
    <xdr:graphicFrame>
      <xdr:nvGraphicFramePr>
        <xdr:cNvPr id="3" name="Grafik 2"/>
        <xdr:cNvGraphicFramePr/>
      </xdr:nvGraphicFramePr>
      <xdr:xfrm>
        <a:off x="0" y="414360"/>
        <a:ext cx="7378560" cy="3404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42840</xdr:colOff>
      <xdr:row>2</xdr:row>
      <xdr:rowOff>33480</xdr:rowOff>
    </xdr:from>
    <xdr:to>
      <xdr:col>12</xdr:col>
      <xdr:colOff>9000</xdr:colOff>
      <xdr:row>19</xdr:row>
      <xdr:rowOff>37800</xdr:rowOff>
    </xdr:to>
    <xdr:graphicFrame>
      <xdr:nvGraphicFramePr>
        <xdr:cNvPr id="4" name="Grafik 2"/>
        <xdr:cNvGraphicFramePr/>
      </xdr:nvGraphicFramePr>
      <xdr:xfrm>
        <a:off x="42840" y="414360"/>
        <a:ext cx="7311600" cy="324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52560</xdr:rowOff>
    </xdr:from>
    <xdr:to>
      <xdr:col>11</xdr:col>
      <xdr:colOff>576000</xdr:colOff>
      <xdr:row>19</xdr:row>
      <xdr:rowOff>47520</xdr:rowOff>
    </xdr:to>
    <xdr:graphicFrame>
      <xdr:nvGraphicFramePr>
        <xdr:cNvPr id="5" name="Grafik 2"/>
        <xdr:cNvGraphicFramePr/>
      </xdr:nvGraphicFramePr>
      <xdr:xfrm>
        <a:off x="0" y="433440"/>
        <a:ext cx="7309440" cy="3233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61920</xdr:rowOff>
    </xdr:from>
    <xdr:to>
      <xdr:col>11</xdr:col>
      <xdr:colOff>547200</xdr:colOff>
      <xdr:row>19</xdr:row>
      <xdr:rowOff>66240</xdr:rowOff>
    </xdr:to>
    <xdr:graphicFrame>
      <xdr:nvGraphicFramePr>
        <xdr:cNvPr id="6" name="Grafik 2"/>
        <xdr:cNvGraphicFramePr/>
      </xdr:nvGraphicFramePr>
      <xdr:xfrm>
        <a:off x="0" y="442800"/>
        <a:ext cx="7280640" cy="324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166680</xdr:rowOff>
    </xdr:from>
    <xdr:to>
      <xdr:col>11</xdr:col>
      <xdr:colOff>585360</xdr:colOff>
      <xdr:row>18</xdr:row>
      <xdr:rowOff>151920</xdr:rowOff>
    </xdr:to>
    <xdr:graphicFrame>
      <xdr:nvGraphicFramePr>
        <xdr:cNvPr id="7" name="Grafik 1"/>
        <xdr:cNvGraphicFramePr/>
      </xdr:nvGraphicFramePr>
      <xdr:xfrm>
        <a:off x="0" y="547560"/>
        <a:ext cx="7318800" cy="303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61920</xdr:colOff>
      <xdr:row>2</xdr:row>
      <xdr:rowOff>147600</xdr:rowOff>
    </xdr:from>
    <xdr:to>
      <xdr:col>12</xdr:col>
      <xdr:colOff>56880</xdr:colOff>
      <xdr:row>19</xdr:row>
      <xdr:rowOff>123480</xdr:rowOff>
    </xdr:to>
    <xdr:graphicFrame>
      <xdr:nvGraphicFramePr>
        <xdr:cNvPr id="8" name="Grafik 1"/>
        <xdr:cNvGraphicFramePr/>
      </xdr:nvGraphicFramePr>
      <xdr:xfrm>
        <a:off x="61920" y="528480"/>
        <a:ext cx="7340400" cy="3214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7.42"/>
    <col collapsed="false" customWidth="true" hidden="false" outlineLevel="0" max="3" min="3" style="0" width="7"/>
    <col collapsed="false" customWidth="true" hidden="false" outlineLevel="0" max="4" min="4" style="0" width="7.57"/>
    <col collapsed="false" customWidth="true" hidden="false" outlineLevel="0" max="5" min="5" style="0" width="7.71"/>
    <col collapsed="false" customWidth="true" hidden="false" outlineLevel="0" max="6" min="6" style="0" width="6.42"/>
    <col collapsed="false" customWidth="true" hidden="false" outlineLevel="0" max="7" min="7" style="1" width="9.71"/>
    <col collapsed="false" customWidth="true" hidden="false" outlineLevel="0" max="8" min="8" style="1" width="10"/>
    <col collapsed="false" customWidth="true" hidden="false" outlineLevel="0" max="9" min="9" style="1" width="11.14"/>
    <col collapsed="false" customWidth="true" hidden="false" outlineLevel="0" max="10" min="10" style="1" width="10.42"/>
    <col collapsed="false" customWidth="true" hidden="false" outlineLevel="0" max="11" min="11" style="1" width="6.71"/>
    <col collapsed="false" customWidth="true" hidden="false" outlineLevel="0" max="12" min="12" style="0" width="23.42"/>
    <col collapsed="false" customWidth="true" hidden="false" outlineLevel="0" max="13" min="13" style="0" width="26.71"/>
    <col collapsed="false" customWidth="true" hidden="false" outlineLevel="0" max="1025" min="14" style="0" width="8.67"/>
  </cols>
  <sheetData>
    <row r="1" customFormat="false" ht="30" hidden="false" customHeight="false" outlineLevel="0" collapsed="false">
      <c r="A1" s="2" t="s">
        <v>0</v>
      </c>
      <c r="B1" s="2" t="n">
        <v>2014</v>
      </c>
      <c r="C1" s="2" t="n">
        <v>2015</v>
      </c>
      <c r="D1" s="2" t="n">
        <v>2016</v>
      </c>
      <c r="E1" s="2" t="n">
        <v>2017</v>
      </c>
      <c r="F1" s="2" t="n">
        <v>2018</v>
      </c>
      <c r="G1" s="3" t="s">
        <v>1</v>
      </c>
      <c r="H1" s="3" t="s">
        <v>2</v>
      </c>
      <c r="I1" s="3" t="s">
        <v>3</v>
      </c>
      <c r="J1" s="3" t="s">
        <v>4</v>
      </c>
      <c r="K1" s="3"/>
      <c r="L1" s="4" t="s">
        <v>5</v>
      </c>
    </row>
    <row r="2" customFormat="false" ht="15" hidden="false" customHeight="false" outlineLevel="0" collapsed="false">
      <c r="A2" s="5" t="s">
        <v>6</v>
      </c>
      <c r="B2" s="5" t="n">
        <v>554</v>
      </c>
      <c r="C2" s="5" t="n">
        <v>523</v>
      </c>
      <c r="D2" s="5" t="n">
        <v>2156</v>
      </c>
      <c r="E2" s="5" t="n">
        <v>564</v>
      </c>
      <c r="F2" s="5" t="n">
        <v>698</v>
      </c>
      <c r="G2" s="6" t="n">
        <f aca="false">((C2/B2)*100)-100</f>
        <v>-5.59566787003611</v>
      </c>
      <c r="H2" s="6" t="n">
        <f aca="false">((D2/C2)*100)-100</f>
        <v>312.237093690249</v>
      </c>
      <c r="I2" s="6" t="n">
        <f aca="false">((E2/D2)*100)-100</f>
        <v>-73.8404452690167</v>
      </c>
      <c r="J2" s="6" t="n">
        <f aca="false">((F2/E2)*100)-100</f>
        <v>23.7588652482269</v>
      </c>
      <c r="K2" s="6" t="s">
        <v>6</v>
      </c>
      <c r="L2" s="7" t="n">
        <f aca="false">((F2/B2)*100)-100</f>
        <v>25.9927797833935</v>
      </c>
    </row>
    <row r="3" customFormat="false" ht="15" hidden="false" customHeight="false" outlineLevel="0" collapsed="false">
      <c r="A3" s="5" t="s">
        <v>7</v>
      </c>
      <c r="B3" s="5" t="n">
        <v>6773</v>
      </c>
      <c r="C3" s="8" t="n">
        <v>6512</v>
      </c>
      <c r="D3" s="5" t="n">
        <v>4456</v>
      </c>
      <c r="E3" s="5" t="n">
        <v>5357</v>
      </c>
      <c r="F3" s="5" t="n">
        <v>5579</v>
      </c>
      <c r="G3" s="6" t="n">
        <f aca="false">((C3/B3)*100)-100</f>
        <v>-3.85353609921748</v>
      </c>
      <c r="H3" s="6" t="n">
        <f aca="false">((D3/C3)*100)-100</f>
        <v>-31.5724815724816</v>
      </c>
      <c r="I3" s="6" t="n">
        <f aca="false">((E3/D3)*100)-100</f>
        <v>20.2199281867145</v>
      </c>
      <c r="J3" s="9" t="n">
        <f aca="false">100-((E3/F3)*100)</f>
        <v>3.97920774332317</v>
      </c>
      <c r="K3" s="5" t="s">
        <v>7</v>
      </c>
      <c r="L3" s="9" t="n">
        <f aca="false">((F3/B3)*100)-100</f>
        <v>-17.6288203159604</v>
      </c>
    </row>
    <row r="4" customFormat="false" ht="15" hidden="false" customHeight="false" outlineLevel="0" collapsed="false">
      <c r="A4" s="5" t="s">
        <v>8</v>
      </c>
      <c r="B4" s="5" t="n">
        <v>31440</v>
      </c>
      <c r="C4" s="8" t="n">
        <v>24047</v>
      </c>
      <c r="D4" s="5" t="n">
        <v>17882</v>
      </c>
      <c r="E4" s="5" t="n">
        <v>14043</v>
      </c>
      <c r="F4" s="5" t="n">
        <v>16256</v>
      </c>
      <c r="G4" s="6" t="n">
        <f aca="false">((C4/B4)*100)-100</f>
        <v>-23.514631043257</v>
      </c>
      <c r="H4" s="6" t="n">
        <f aca="false">((D4/C4)*100)-100</f>
        <v>-25.6372936333015</v>
      </c>
      <c r="I4" s="6" t="n">
        <f aca="false">((E4/D4)*100)-100</f>
        <v>-21.4685158259702</v>
      </c>
      <c r="J4" s="9" t="n">
        <f aca="false">100-((E4/F4)*100)</f>
        <v>13.6134350393701</v>
      </c>
      <c r="K4" s="5" t="s">
        <v>8</v>
      </c>
      <c r="L4" s="9" t="n">
        <f aca="false">((F4/B4)*100)-100</f>
        <v>-48.295165394402</v>
      </c>
    </row>
    <row r="5" customFormat="false" ht="15" hidden="false" customHeight="false" outlineLevel="0" collapsed="false">
      <c r="A5" s="5" t="s">
        <v>9</v>
      </c>
      <c r="B5" s="5" t="n">
        <v>43301</v>
      </c>
      <c r="C5" s="5" t="n">
        <v>35066</v>
      </c>
      <c r="D5" s="5" t="n">
        <v>21358</v>
      </c>
      <c r="E5" s="5" t="n">
        <v>17660</v>
      </c>
      <c r="F5" s="5" t="n">
        <v>19581</v>
      </c>
      <c r="G5" s="6" t="n">
        <f aca="false">((C5/B5)*100)-100</f>
        <v>-19.018036534953</v>
      </c>
      <c r="H5" s="6" t="n">
        <f aca="false">((D5/C5)*100)-100</f>
        <v>-39.091997946729</v>
      </c>
      <c r="I5" s="6" t="n">
        <f aca="false">((E5/D5)*100)-100</f>
        <v>-17.3143552767113</v>
      </c>
      <c r="J5" s="9" t="n">
        <f aca="false">100-((E5/F5)*100)</f>
        <v>9.81053061641387</v>
      </c>
      <c r="K5" s="5" t="s">
        <v>9</v>
      </c>
      <c r="L5" s="9" t="n">
        <f aca="false">((F5/B5)*100)-100</f>
        <v>-54.7793353502229</v>
      </c>
    </row>
    <row r="6" customFormat="false" ht="15" hidden="false" customHeight="false" outlineLevel="0" collapsed="false">
      <c r="A6" s="5" t="s">
        <v>10</v>
      </c>
      <c r="B6" s="5" t="n">
        <v>37115</v>
      </c>
      <c r="C6" s="8" t="n">
        <v>21437</v>
      </c>
      <c r="D6" s="5" t="n">
        <v>15708</v>
      </c>
      <c r="E6" s="5" t="n">
        <v>28789</v>
      </c>
      <c r="F6" s="5" t="n">
        <v>22352</v>
      </c>
      <c r="G6" s="6" t="n">
        <f aca="false">((C6/B6)*100)-100</f>
        <v>-42.2416812609457</v>
      </c>
      <c r="H6" s="6" t="n">
        <f aca="false">((D6/C6)*100)-100</f>
        <v>-26.7248215701824</v>
      </c>
      <c r="I6" s="6" t="n">
        <f aca="false">((E6/D6)*100)-100</f>
        <v>83.2760376878024</v>
      </c>
      <c r="J6" s="9" t="n">
        <f aca="false">100-((E6/F6)*100)</f>
        <v>-28.7983178239084</v>
      </c>
      <c r="K6" s="5" t="s">
        <v>10</v>
      </c>
      <c r="L6" s="9" t="n">
        <f aca="false">((F6/B6)*100)-100</f>
        <v>-39.7763707395932</v>
      </c>
    </row>
    <row r="7" customFormat="false" ht="15" hidden="false" customHeight="false" outlineLevel="0" collapsed="false">
      <c r="A7" s="5" t="s">
        <v>11</v>
      </c>
      <c r="B7" s="5" t="n">
        <v>13387</v>
      </c>
      <c r="C7" s="8" t="n">
        <v>13472</v>
      </c>
      <c r="D7" s="5" t="n">
        <v>10003</v>
      </c>
      <c r="E7" s="5" t="n">
        <v>5719</v>
      </c>
      <c r="F7" s="5" t="n">
        <v>9757</v>
      </c>
      <c r="G7" s="6" t="n">
        <f aca="false">((C7/B7)*100)-100</f>
        <v>0.63494434899529</v>
      </c>
      <c r="H7" s="6" t="n">
        <f aca="false">((D7/C7)*100)-100</f>
        <v>-25.749703087886</v>
      </c>
      <c r="I7" s="6" t="n">
        <f aca="false">((E7/D7)*100)-100</f>
        <v>-42.8271518544437</v>
      </c>
      <c r="J7" s="9" t="n">
        <f aca="false">100-((E7/F7)*100)</f>
        <v>41.3856718253562</v>
      </c>
      <c r="K7" s="5" t="s">
        <v>11</v>
      </c>
      <c r="L7" s="9" t="n">
        <f aca="false">((F7/B7)*100)-100</f>
        <v>-27.1158586688579</v>
      </c>
    </row>
    <row r="8" customFormat="false" ht="15" hidden="false" customHeight="false" outlineLevel="0" collapsed="false">
      <c r="A8" s="5" t="s">
        <v>12</v>
      </c>
      <c r="B8" s="5" t="n">
        <v>22875</v>
      </c>
      <c r="C8" s="8" t="n">
        <v>10496</v>
      </c>
      <c r="D8" s="5" t="n">
        <v>7422</v>
      </c>
      <c r="E8" s="5" t="n">
        <v>6358</v>
      </c>
      <c r="F8" s="5" t="n">
        <v>8195</v>
      </c>
      <c r="G8" s="6" t="n">
        <f aca="false">((C8/B8)*100)-100</f>
        <v>-54.1158469945355</v>
      </c>
      <c r="H8" s="6" t="n">
        <f aca="false">((D8/C8)*100)-100</f>
        <v>-29.2873475609756</v>
      </c>
      <c r="I8" s="6" t="n">
        <f aca="false">((E8/D8)*100)-100</f>
        <v>-14.3357585556454</v>
      </c>
      <c r="J8" s="9" t="n">
        <v>0</v>
      </c>
      <c r="K8" s="5" t="s">
        <v>12</v>
      </c>
      <c r="L8" s="9" t="n">
        <f aca="false">((F8/B8)*100)-100</f>
        <v>-64.1748633879782</v>
      </c>
    </row>
    <row r="9" customFormat="false" ht="15" hidden="false" customHeight="false" outlineLevel="0" collapsed="false">
      <c r="A9" s="5" t="s">
        <v>13</v>
      </c>
      <c r="B9" s="5" t="n">
        <v>22341</v>
      </c>
      <c r="C9" s="8" t="n">
        <v>16185</v>
      </c>
      <c r="D9" s="5" t="n">
        <v>11562</v>
      </c>
      <c r="E9" s="5" t="n">
        <v>11193</v>
      </c>
      <c r="F9" s="5" t="n">
        <v>14855</v>
      </c>
      <c r="G9" s="6" t="n">
        <f aca="false">((C9/B9)*100)-100</f>
        <v>-27.5547200214852</v>
      </c>
      <c r="H9" s="6" t="n">
        <f aca="false">((D9/C9)*100)-100</f>
        <v>-28.563484708063</v>
      </c>
      <c r="I9" s="6" t="n">
        <f aca="false">((E9/D9)*100)-100</f>
        <v>-3.19148936170212</v>
      </c>
      <c r="J9" s="9" t="n">
        <v>0</v>
      </c>
      <c r="K9" s="5" t="s">
        <v>13</v>
      </c>
      <c r="L9" s="9" t="n">
        <f aca="false">((F9/B9)*100)-100</f>
        <v>-33.5079002730406</v>
      </c>
    </row>
    <row r="10" customFormat="false" ht="15" hidden="false" customHeight="false" outlineLevel="0" collapsed="false">
      <c r="A10" s="5" t="s">
        <v>14</v>
      </c>
      <c r="B10" s="5" t="n">
        <v>33476</v>
      </c>
      <c r="C10" s="8" t="n">
        <v>16947</v>
      </c>
      <c r="D10" s="5" t="n">
        <v>12413</v>
      </c>
      <c r="E10" s="5" t="n">
        <v>15654</v>
      </c>
      <c r="F10" s="5" t="n">
        <v>15724</v>
      </c>
      <c r="G10" s="6" t="n">
        <f aca="false">((C10/B10)*100)-100</f>
        <v>-49.3756721233122</v>
      </c>
      <c r="H10" s="6" t="n">
        <f aca="false">((D10/C10)*100)-100</f>
        <v>-26.7539977577152</v>
      </c>
      <c r="I10" s="6" t="n">
        <f aca="false">((E10/D10)*100)-100</f>
        <v>26.1097236767905</v>
      </c>
      <c r="J10" s="9" t="n">
        <f aca="false">100-((E10/F10)*100)</f>
        <v>0.445179343678447</v>
      </c>
      <c r="K10" s="5" t="s">
        <v>14</v>
      </c>
      <c r="L10" s="9" t="n">
        <f aca="false">((F10/B10)*100)-100</f>
        <v>-53.0290357270881</v>
      </c>
    </row>
    <row r="11" customFormat="false" ht="15" hidden="false" customHeight="false" outlineLevel="0" collapsed="false">
      <c r="A11" s="5" t="s">
        <v>15</v>
      </c>
      <c r="B11" s="5" t="n">
        <v>13980</v>
      </c>
      <c r="C11" s="8" t="n">
        <v>3969</v>
      </c>
      <c r="D11" s="5" t="n">
        <v>4373</v>
      </c>
      <c r="E11" s="5" t="n">
        <v>7543</v>
      </c>
      <c r="F11" s="5" t="n">
        <v>10122</v>
      </c>
      <c r="G11" s="6" t="n">
        <f aca="false">((C11/B11)*100)-100</f>
        <v>-71.6094420600858</v>
      </c>
      <c r="H11" s="6" t="n">
        <f aca="false">((D11/C11)*100)-100</f>
        <v>10.1788863693625</v>
      </c>
      <c r="I11" s="6" t="n">
        <f aca="false">((E11/D11)*100)-100</f>
        <v>72.4902812714384</v>
      </c>
      <c r="J11" s="9" t="n">
        <f aca="false">100-((E11/F11)*100)</f>
        <v>25.4791543173286</v>
      </c>
      <c r="K11" s="5" t="s">
        <v>15</v>
      </c>
      <c r="L11" s="9" t="n">
        <f aca="false">((F11/B11)*100)-100</f>
        <v>-27.5965665236051</v>
      </c>
    </row>
    <row r="12" customFormat="false" ht="15" hidden="false" customHeight="false" outlineLevel="0" collapsed="false">
      <c r="A12" s="5" t="s">
        <v>16</v>
      </c>
      <c r="B12" s="5" t="n">
        <v>22508</v>
      </c>
      <c r="C12" s="8" t="n">
        <v>10321</v>
      </c>
      <c r="D12" s="5" t="n">
        <v>8958</v>
      </c>
      <c r="E12" s="5" t="n">
        <v>9511</v>
      </c>
      <c r="F12" s="5" t="n">
        <v>11172</v>
      </c>
      <c r="G12" s="6" t="n">
        <f aca="false">((C12/B12)*100)-100</f>
        <v>-54.1451928203306</v>
      </c>
      <c r="H12" s="6" t="n">
        <f aca="false">((D12/C12)*100)-100</f>
        <v>-13.2060846817169</v>
      </c>
      <c r="I12" s="6" t="n">
        <f aca="false">((E12/D12)*100)-100</f>
        <v>6.17325295824962</v>
      </c>
      <c r="J12" s="9" t="n">
        <f aca="false">100-((E12/F12)*100)</f>
        <v>14.8675259577515</v>
      </c>
      <c r="K12" s="5" t="s">
        <v>16</v>
      </c>
      <c r="L12" s="9" t="n">
        <f aca="false">((F12/B12)*100)-100</f>
        <v>-50.3643149102541</v>
      </c>
    </row>
    <row r="13" customFormat="false" ht="15" hidden="false" customHeight="false" outlineLevel="0" collapsed="false">
      <c r="A13" s="5" t="s">
        <v>17</v>
      </c>
      <c r="B13" s="5" t="n">
        <v>26780</v>
      </c>
      <c r="C13" s="5" t="n">
        <v>19615</v>
      </c>
      <c r="D13" s="5" t="n">
        <v>13794</v>
      </c>
      <c r="E13" s="5" t="n">
        <v>11119</v>
      </c>
      <c r="F13" s="5" t="n">
        <v>12520</v>
      </c>
      <c r="G13" s="6" t="n">
        <f aca="false">((C13/B13)*100)-100</f>
        <v>-26.7550410754294</v>
      </c>
      <c r="H13" s="6" t="n">
        <f aca="false">((D13/C13)*100)-100</f>
        <v>-29.6762681621208</v>
      </c>
      <c r="I13" s="6" t="n">
        <f aca="false">((E13/D13)*100)-100</f>
        <v>-19.3924894881833</v>
      </c>
      <c r="J13" s="9" t="n">
        <f aca="false">100-((E13/F13)*100)</f>
        <v>11.1900958466454</v>
      </c>
      <c r="K13" s="5" t="s">
        <v>17</v>
      </c>
      <c r="L13" s="9" t="n">
        <f aca="false">((F13/B13)*100)-100</f>
        <v>-53.2486930545183</v>
      </c>
    </row>
    <row r="14" customFormat="false" ht="15" hidden="false" customHeight="false" outlineLevel="0" collapsed="false">
      <c r="A14" s="5" t="s">
        <v>18</v>
      </c>
      <c r="B14" s="5" t="n">
        <v>37204</v>
      </c>
      <c r="C14" s="5" t="n">
        <v>20859</v>
      </c>
      <c r="D14" s="5" t="n">
        <v>17595</v>
      </c>
      <c r="E14" s="5" t="n">
        <v>15857</v>
      </c>
      <c r="F14" s="5" t="n">
        <v>19512</v>
      </c>
      <c r="G14" s="6" t="n">
        <f aca="false">((C14/B14)*100)-100</f>
        <v>-43.9334480163423</v>
      </c>
      <c r="H14" s="6" t="n">
        <f aca="false">((D14/C14)*100)-100</f>
        <v>-15.6479217603912</v>
      </c>
      <c r="I14" s="6" t="n">
        <f aca="false">((E14/D14)*100)-100</f>
        <v>-9.87780619494174</v>
      </c>
      <c r="J14" s="9" t="n">
        <f aca="false">100-((E14/F14)*100)</f>
        <v>18.7320623206232</v>
      </c>
      <c r="K14" s="5" t="s">
        <v>18</v>
      </c>
      <c r="L14" s="9" t="n">
        <f aca="false">((F14/B14)*100)-100</f>
        <v>-47.554026448769</v>
      </c>
    </row>
    <row r="15" customFormat="false" ht="15" hidden="false" customHeight="false" outlineLevel="0" collapsed="false">
      <c r="A15" s="5" t="s">
        <v>19</v>
      </c>
      <c r="B15" s="5" t="n">
        <v>14944</v>
      </c>
      <c r="C15" s="8" t="n">
        <v>9618</v>
      </c>
      <c r="D15" s="5" t="n">
        <v>8781</v>
      </c>
      <c r="E15" s="5" t="n">
        <v>6835</v>
      </c>
      <c r="F15" s="5" t="n">
        <v>7839</v>
      </c>
      <c r="G15" s="6" t="n">
        <f aca="false">((C15/B15)*100)-100</f>
        <v>-35.639721627409</v>
      </c>
      <c r="H15" s="6" t="n">
        <f aca="false">((D15/C15)*100)-100</f>
        <v>-8.7024329382408</v>
      </c>
      <c r="I15" s="6" t="n">
        <f aca="false">((E15/D15)*100)-100</f>
        <v>-22.1614850244847</v>
      </c>
      <c r="J15" s="9" t="n">
        <f aca="false">100-((E15/F15)*100)</f>
        <v>12.8077560913382</v>
      </c>
      <c r="K15" s="5" t="s">
        <v>19</v>
      </c>
      <c r="L15" s="9" t="n">
        <f aca="false">((F15/B15)*100)-100</f>
        <v>-47.544164882227</v>
      </c>
    </row>
    <row r="16" customFormat="false" ht="15" hidden="false" customHeight="false" outlineLevel="0" collapsed="false">
      <c r="A16" s="5" t="s">
        <v>20</v>
      </c>
      <c r="B16" s="5" t="n">
        <v>22214</v>
      </c>
      <c r="C16" s="8" t="n">
        <v>14448</v>
      </c>
      <c r="D16" s="5" t="n">
        <v>10011</v>
      </c>
      <c r="E16" s="8" t="n">
        <v>25096</v>
      </c>
      <c r="F16" s="5" t="n">
        <v>10014</v>
      </c>
      <c r="G16" s="6" t="n">
        <f aca="false">((C16/B16)*100)-100</f>
        <v>-34.9599351760151</v>
      </c>
      <c r="H16" s="6" t="n">
        <f aca="false">((D16/C16)*100)-100</f>
        <v>-30.7101328903654</v>
      </c>
      <c r="I16" s="6" t="n">
        <f aca="false">((E16/D16)*100)-100</f>
        <v>150.684247327939</v>
      </c>
      <c r="J16" s="9" t="n">
        <f aca="false">100-((E16/F16)*100)</f>
        <v>-150.609147193928</v>
      </c>
      <c r="K16" s="5" t="s">
        <v>20</v>
      </c>
      <c r="L16" s="9" t="n">
        <f aca="false">((F16/B16)*100)-100</f>
        <v>-54.9203205185919</v>
      </c>
    </row>
    <row r="17" customFormat="false" ht="15" hidden="false" customHeight="false" outlineLevel="0" collapsed="false">
      <c r="A17" s="5" t="s">
        <v>21</v>
      </c>
      <c r="B17" s="5" t="n">
        <v>0</v>
      </c>
      <c r="C17" s="5" t="n">
        <v>5353</v>
      </c>
      <c r="D17" s="5" t="n">
        <v>7745</v>
      </c>
      <c r="E17" s="8" t="n">
        <v>3386</v>
      </c>
      <c r="F17" s="5" t="n">
        <v>5602</v>
      </c>
      <c r="G17" s="9" t="n">
        <v>0</v>
      </c>
      <c r="H17" s="6" t="n">
        <f aca="false">((D17/C17)*100)-100</f>
        <v>44.6852232393051</v>
      </c>
      <c r="I17" s="6" t="n">
        <f aca="false">((E17/D17)*100)-100</f>
        <v>-56.281471917366</v>
      </c>
      <c r="J17" s="9" t="n">
        <f aca="false">100-((E17/F17)*100)</f>
        <v>39.5573009639414</v>
      </c>
      <c r="K17" s="5" t="s">
        <v>21</v>
      </c>
      <c r="L17" s="9" t="n">
        <f aca="false">((F17/D17)*100)-100</f>
        <v>-27.6694641704325</v>
      </c>
    </row>
    <row r="18" customFormat="false" ht="15" hidden="false" customHeight="false" outlineLevel="0" collapsed="false">
      <c r="A18" s="5" t="s">
        <v>22</v>
      </c>
      <c r="B18" s="5" t="n">
        <v>0</v>
      </c>
      <c r="C18" s="5" t="n">
        <v>11985</v>
      </c>
      <c r="D18" s="5" t="n">
        <v>14095</v>
      </c>
      <c r="E18" s="5" t="n">
        <v>16913</v>
      </c>
      <c r="F18" s="5" t="n">
        <v>17158</v>
      </c>
      <c r="G18" s="9" t="n">
        <v>0</v>
      </c>
      <c r="H18" s="6" t="n">
        <f aca="false">((D18/C18)*100)-100</f>
        <v>17.6053400083438</v>
      </c>
      <c r="I18" s="6" t="n">
        <f aca="false">((E18/D18)*100)-100</f>
        <v>19.9929052855623</v>
      </c>
      <c r="J18" s="9" t="n">
        <f aca="false">100-((E18/F18)*100)</f>
        <v>1.42790535027393</v>
      </c>
      <c r="K18" s="5" t="s">
        <v>22</v>
      </c>
      <c r="L18" s="9" t="n">
        <f aca="false">((F18/D18)*100)-100</f>
        <v>21.7311103228095</v>
      </c>
    </row>
    <row r="19" customFormat="false" ht="15" hidden="false" customHeight="false" outlineLevel="0" collapsed="false">
      <c r="A19" s="5" t="s">
        <v>23</v>
      </c>
      <c r="B19" s="5" t="n">
        <v>0</v>
      </c>
      <c r="C19" s="5" t="n">
        <v>14399</v>
      </c>
      <c r="D19" s="5" t="n">
        <v>20083</v>
      </c>
      <c r="E19" s="5" t="n">
        <v>15804</v>
      </c>
      <c r="F19" s="5" t="n">
        <v>16856</v>
      </c>
      <c r="G19" s="9" t="n">
        <v>0</v>
      </c>
      <c r="H19" s="6" t="n">
        <f aca="false">((D19/C19)*100)-100</f>
        <v>39.4749635391347</v>
      </c>
      <c r="I19" s="6" t="n">
        <f aca="false">((E19/D19)*100)-100</f>
        <v>-21.3065777025345</v>
      </c>
      <c r="J19" s="9" t="n">
        <f aca="false">100-((E19/F19)*100)</f>
        <v>6.24110109159943</v>
      </c>
      <c r="K19" s="5" t="s">
        <v>23</v>
      </c>
      <c r="L19" s="9" t="n">
        <f aca="false">((F19/D19)*100)-100</f>
        <v>-16.0683164865807</v>
      </c>
    </row>
    <row r="20" customFormat="false" ht="15" hidden="false" customHeight="false" outlineLevel="0" collapsed="false">
      <c r="A20" s="5" t="s">
        <v>24</v>
      </c>
      <c r="B20" s="5" t="n">
        <v>0</v>
      </c>
      <c r="C20" s="5" t="n">
        <v>9707</v>
      </c>
      <c r="D20" s="5" t="n">
        <v>14452</v>
      </c>
      <c r="E20" s="5" t="n">
        <v>11868</v>
      </c>
      <c r="F20" s="5" t="n">
        <v>13675</v>
      </c>
      <c r="G20" s="9" t="n">
        <v>0</v>
      </c>
      <c r="H20" s="6" t="n">
        <f aca="false">((D20/C20)*100)-100</f>
        <v>48.8822499227362</v>
      </c>
      <c r="I20" s="6" t="n">
        <f aca="false">((E20/D20)*100)-100</f>
        <v>-17.8798782175477</v>
      </c>
      <c r="J20" s="9" t="n">
        <v>0</v>
      </c>
      <c r="K20" s="5" t="s">
        <v>24</v>
      </c>
      <c r="L20" s="9" t="n">
        <f aca="false">((F20/D20)*100)-100</f>
        <v>-5.37641848879048</v>
      </c>
    </row>
    <row r="21" customFormat="false" ht="15" hidden="false" customHeight="false" outlineLevel="0" collapsed="false">
      <c r="A21" s="5" t="s">
        <v>25</v>
      </c>
      <c r="B21" s="5" t="n">
        <v>0</v>
      </c>
      <c r="C21" s="5" t="n">
        <v>5401</v>
      </c>
      <c r="D21" s="5" t="n">
        <v>6146</v>
      </c>
      <c r="E21" s="5" t="n">
        <v>7352</v>
      </c>
      <c r="F21" s="5" t="n">
        <v>6163</v>
      </c>
      <c r="G21" s="9" t="n">
        <v>0</v>
      </c>
      <c r="H21" s="6" t="n">
        <f aca="false">((D21/C21)*100)-100</f>
        <v>13.7937418996482</v>
      </c>
      <c r="I21" s="6" t="n">
        <f aca="false">((E21/D21)*100)-100</f>
        <v>19.622518711357</v>
      </c>
      <c r="J21" s="9" t="n">
        <f aca="false">100-((E21/F21)*100)</f>
        <v>-19.2925523284115</v>
      </c>
      <c r="K21" s="5" t="s">
        <v>25</v>
      </c>
      <c r="L21" s="9" t="n">
        <f aca="false">((F21/D21)*100)-100</f>
        <v>0.276602668402219</v>
      </c>
    </row>
    <row r="23" customFormat="false" ht="15" hidden="false" customHeight="false" outlineLevel="0" collapsed="false">
      <c r="A23" s="10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customFormat="false" ht="15" hidden="false" customHeight="false" outlineLevel="0" collapsed="false">
      <c r="A24" s="10" t="s">
        <v>27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</sheetData>
  <mergeCells count="2">
    <mergeCell ref="A23:L23"/>
    <mergeCell ref="A24:L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15</v>
      </c>
      <c r="B2" s="5" t="n">
        <v>13980</v>
      </c>
      <c r="C2" s="8" t="n">
        <v>3969</v>
      </c>
      <c r="D2" s="5" t="n">
        <v>4373</v>
      </c>
      <c r="E2" s="5" t="n">
        <v>7543</v>
      </c>
      <c r="F2" s="5" t="n">
        <v>10122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16</v>
      </c>
      <c r="B2" s="5" t="n">
        <v>22508</v>
      </c>
      <c r="C2" s="8" t="n">
        <v>10321</v>
      </c>
      <c r="D2" s="5" t="n">
        <v>8958</v>
      </c>
      <c r="E2" s="5" t="n">
        <v>9511</v>
      </c>
      <c r="F2" s="5" t="n">
        <v>11172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17</v>
      </c>
      <c r="B2" s="5" t="n">
        <v>26780</v>
      </c>
      <c r="C2" s="5" t="n">
        <v>19615</v>
      </c>
      <c r="D2" s="5" t="n">
        <v>13794</v>
      </c>
      <c r="E2" s="5" t="n">
        <v>11119</v>
      </c>
      <c r="F2" s="5" t="n">
        <v>12520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18</v>
      </c>
      <c r="B2" s="5" t="n">
        <v>37204</v>
      </c>
      <c r="C2" s="5" t="n">
        <v>20859</v>
      </c>
      <c r="D2" s="5" t="n">
        <v>17595</v>
      </c>
      <c r="E2" s="5" t="n">
        <v>15857</v>
      </c>
      <c r="F2" s="5" t="n">
        <v>19512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19</v>
      </c>
      <c r="B2" s="5" t="n">
        <v>14944</v>
      </c>
      <c r="C2" s="8" t="n">
        <v>9618</v>
      </c>
      <c r="D2" s="5" t="n">
        <v>8781</v>
      </c>
      <c r="E2" s="5" t="n">
        <v>6835</v>
      </c>
      <c r="F2" s="5" t="n">
        <v>7839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20</v>
      </c>
      <c r="B2" s="5" t="n">
        <v>22214</v>
      </c>
      <c r="C2" s="8" t="n">
        <v>14448</v>
      </c>
      <c r="D2" s="5" t="n">
        <v>10011</v>
      </c>
      <c r="E2" s="8" t="n">
        <v>25096</v>
      </c>
      <c r="F2" s="5" t="n">
        <v>10014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21</v>
      </c>
      <c r="B2" s="5" t="n">
        <v>0</v>
      </c>
      <c r="C2" s="5" t="n">
        <v>5353</v>
      </c>
      <c r="D2" s="5" t="n">
        <v>7745</v>
      </c>
      <c r="E2" s="8" t="n">
        <v>3386</v>
      </c>
      <c r="F2" s="5" t="n">
        <v>5602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22</v>
      </c>
      <c r="B2" s="5" t="n">
        <v>0</v>
      </c>
      <c r="C2" s="5" t="n">
        <v>11985</v>
      </c>
      <c r="D2" s="5" t="n">
        <v>14095</v>
      </c>
      <c r="E2" s="5" t="n">
        <v>16913</v>
      </c>
      <c r="F2" s="5" t="n">
        <v>17158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23</v>
      </c>
      <c r="B2" s="5" t="n">
        <v>0</v>
      </c>
      <c r="C2" s="5" t="n">
        <v>14399</v>
      </c>
      <c r="D2" s="5" t="n">
        <v>20083</v>
      </c>
      <c r="E2" s="5" t="n">
        <v>15804</v>
      </c>
      <c r="F2" s="5" t="n">
        <v>16856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24</v>
      </c>
      <c r="B2" s="5" t="n">
        <v>0</v>
      </c>
      <c r="C2" s="5" t="n">
        <v>9707</v>
      </c>
      <c r="D2" s="5" t="n">
        <v>14452</v>
      </c>
      <c r="E2" s="5" t="n">
        <v>11868</v>
      </c>
      <c r="F2" s="5" t="n">
        <v>13675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6" min="2" style="0" width="5.01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7</v>
      </c>
      <c r="B2" s="5" t="n">
        <v>6773</v>
      </c>
      <c r="C2" s="8" t="n">
        <v>6512</v>
      </c>
      <c r="D2" s="5" t="n">
        <v>4456</v>
      </c>
      <c r="E2" s="5" t="n">
        <v>5357</v>
      </c>
      <c r="F2" s="5" t="n">
        <v>5579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25</v>
      </c>
      <c r="B2" s="5" t="n">
        <v>0</v>
      </c>
      <c r="C2" s="5" t="n">
        <v>5401</v>
      </c>
      <c r="D2" s="5" t="n">
        <v>6146</v>
      </c>
      <c r="E2" s="5" t="n">
        <v>7352</v>
      </c>
      <c r="F2" s="5" t="n">
        <v>6163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8</v>
      </c>
      <c r="B2" s="5" t="n">
        <v>31440</v>
      </c>
      <c r="C2" s="8" t="n">
        <v>24047</v>
      </c>
      <c r="D2" s="5" t="n">
        <v>17882</v>
      </c>
      <c r="E2" s="5" t="n">
        <v>14043</v>
      </c>
      <c r="F2" s="5" t="n">
        <v>16256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" activeCellId="0" sqref="H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9</v>
      </c>
      <c r="B2" s="5" t="n">
        <v>43301</v>
      </c>
      <c r="C2" s="5" t="n">
        <v>35066</v>
      </c>
      <c r="D2" s="5" t="n">
        <v>21358</v>
      </c>
      <c r="E2" s="5" t="n">
        <v>17660</v>
      </c>
      <c r="F2" s="5" t="n">
        <v>19581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10</v>
      </c>
      <c r="B2" s="5" t="n">
        <v>37115</v>
      </c>
      <c r="C2" s="8" t="n">
        <v>21437</v>
      </c>
      <c r="D2" s="5" t="n">
        <v>15708</v>
      </c>
      <c r="E2" s="5" t="n">
        <v>28789</v>
      </c>
      <c r="F2" s="5" t="n">
        <v>22352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11</v>
      </c>
      <c r="B2" s="5" t="n">
        <v>13387</v>
      </c>
      <c r="C2" s="8" t="n">
        <v>13472</v>
      </c>
      <c r="D2" s="5" t="n">
        <v>10003</v>
      </c>
      <c r="E2" s="5" t="n">
        <v>5719</v>
      </c>
      <c r="F2" s="5" t="n">
        <v>9757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12</v>
      </c>
      <c r="B2" s="5" t="n">
        <v>22875</v>
      </c>
      <c r="C2" s="8" t="n">
        <v>10496</v>
      </c>
      <c r="D2" s="5" t="n">
        <v>7422</v>
      </c>
      <c r="E2" s="5" t="n">
        <v>6358</v>
      </c>
      <c r="F2" s="5" t="n">
        <v>8195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13</v>
      </c>
      <c r="B2" s="5" t="n">
        <v>22341</v>
      </c>
      <c r="C2" s="8" t="n">
        <v>16185</v>
      </c>
      <c r="D2" s="5" t="n">
        <v>11562</v>
      </c>
      <c r="E2" s="5" t="n">
        <v>11193</v>
      </c>
      <c r="F2" s="5" t="n">
        <v>14855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5"/>
      <c r="B1" s="5" t="n">
        <v>2014</v>
      </c>
      <c r="C1" s="5" t="n">
        <v>2015</v>
      </c>
      <c r="D1" s="5" t="n">
        <v>2016</v>
      </c>
      <c r="E1" s="5" t="n">
        <v>2017</v>
      </c>
      <c r="F1" s="5" t="n">
        <v>2018</v>
      </c>
    </row>
    <row r="2" customFormat="false" ht="15" hidden="false" customHeight="false" outlineLevel="0" collapsed="false">
      <c r="A2" s="5" t="s">
        <v>14</v>
      </c>
      <c r="B2" s="5" t="n">
        <v>33476</v>
      </c>
      <c r="C2" s="8" t="n">
        <v>16947</v>
      </c>
      <c r="D2" s="5" t="n">
        <v>12413</v>
      </c>
      <c r="E2" s="5" t="n">
        <v>15654</v>
      </c>
      <c r="F2" s="5" t="n">
        <v>15724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tr-TR</dc:language>
  <cp:lastModifiedBy/>
  <dcterms:modified xsi:type="dcterms:W3CDTF">2019-02-15T11:40:58Z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03a4740d-dbb2-4f6f-8a4b-f4892794718b</vt:lpwstr>
  </property>
</Properties>
</file>